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12D0237A-7D3A-40F3-88A1-4483693A0AB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alkulace projekčních prací" sheetId="1" r:id="rId1"/>
  </sheets>
  <calcPr calcId="181029"/>
</workbook>
</file>

<file path=xl/calcChain.xml><?xml version="1.0" encoding="utf-8"?>
<calcChain xmlns="http://schemas.openxmlformats.org/spreadsheetml/2006/main">
  <c r="D21" i="1" l="1"/>
  <c r="D22" i="1" s="1"/>
  <c r="D19" i="1"/>
  <c r="D20" i="1" s="1"/>
  <c r="D17" i="1"/>
  <c r="D18" i="1" s="1"/>
  <c r="D16" i="1"/>
  <c r="D10" i="1"/>
  <c r="D6" i="1"/>
  <c r="D14" i="1" l="1"/>
  <c r="D23" i="1" s="1"/>
  <c r="D25" i="1" l="1"/>
  <c r="D24" i="1" s="1"/>
</calcChain>
</file>

<file path=xl/sharedStrings.xml><?xml version="1.0" encoding="utf-8"?>
<sst xmlns="http://schemas.openxmlformats.org/spreadsheetml/2006/main" count="64" uniqueCount="48">
  <si>
    <t>Č.</t>
  </si>
  <si>
    <t>Popis prací</t>
  </si>
  <si>
    <t>1.</t>
  </si>
  <si>
    <t>3.</t>
  </si>
  <si>
    <t>x</t>
  </si>
  <si>
    <t>Cena v Kč bez DPH</t>
  </si>
  <si>
    <t>celkem</t>
  </si>
  <si>
    <t>DPH 21 % ****</t>
  </si>
  <si>
    <t>CENA CELKEM VČETNĚ DPH ****</t>
  </si>
  <si>
    <t>4.</t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</si>
  <si>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</si>
  <si>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5.</t>
  </si>
  <si>
    <t>6.</t>
  </si>
  <si>
    <t>V …………………. dne: ……………………….</t>
  </si>
  <si>
    <t xml:space="preserve">Titul, jméno, příjmení a funkce osoby </t>
  </si>
  <si>
    <t>oprávněné jednat za dodavatele</t>
  </si>
  <si>
    <t>2.</t>
  </si>
  <si>
    <r>
      <t xml:space="preserve">Příloha č. 4 </t>
    </r>
    <r>
      <rPr>
        <b/>
        <sz val="12"/>
        <color rgb="FFFF0000"/>
        <rFont val="Times New Roman"/>
        <family val="1"/>
        <charset val="238"/>
      </rPr>
      <t>(Dodavatel vyplní žlutě označená pole)</t>
    </r>
  </si>
  <si>
    <t xml:space="preserve">Kalkulace projekčních prací  </t>
  </si>
  <si>
    <t>Zajištění vydání rozhodnutí o povolení záměru</t>
  </si>
  <si>
    <t>Název akce:  Projekční činnost – Snížení energetické náročnosti areálu Technických služeb města Dvora Králové nad Labem</t>
  </si>
  <si>
    <t>1.1.</t>
  </si>
  <si>
    <t>na hlavní budovu</t>
  </si>
  <si>
    <t>1.2.</t>
  </si>
  <si>
    <t>na vedlejší budovu</t>
  </si>
  <si>
    <t>1.3.</t>
  </si>
  <si>
    <t>Dokumentace v rozsahu pro povolení záměru celkem</t>
  </si>
  <si>
    <t>projektová dokumentace pro provádění stavby</t>
  </si>
  <si>
    <t>2.1.</t>
  </si>
  <si>
    <t>2.2.</t>
  </si>
  <si>
    <t>2.3.</t>
  </si>
  <si>
    <t>navazující stupeň projektové dokumentace v rozsahu bodu 1.1. bez carportů</t>
  </si>
  <si>
    <t>navazující stupeň projektové dokumentace v rozsahu bodu 1.2. bez carportů</t>
  </si>
  <si>
    <t>navazující stupeň projektové dokumentace v rozsahu bodu 1.3. na carporty</t>
  </si>
  <si>
    <r>
      <t>Vypracování kompletní projektové dokumentace celkem</t>
    </r>
    <r>
      <rPr>
        <b/>
        <sz val="12"/>
        <rFont val="Times New Roman"/>
        <family val="1"/>
        <charset val="238"/>
      </rPr>
      <t xml:space="preserve"> *</t>
    </r>
  </si>
  <si>
    <r>
      <t>Zajištění vydání rozhodnutí o povolení záměru</t>
    </r>
    <r>
      <rPr>
        <b/>
        <sz val="12"/>
        <rFont val="Times New Roman"/>
        <family val="1"/>
        <charset val="238"/>
      </rPr>
      <t>*</t>
    </r>
  </si>
  <si>
    <t>Poskytnutí odborných konzultací ve smyslu spolupráce při výběru dodavatele
Spolupráce s objednatelem v průběhu zadávacího řízení na zhotovitele stavby, zodpovězení dodatečných dotazů účastníků zadávacího řízení k projektové dokumentaci stavby včetně soupisu prací a výkazu výměr, případně účast v hodnotící komisi a kontrola oceněných soupisů prací, v předpokládaném rozsahu 20 hodin, předpokládané náklady bez nároku na cestové</t>
  </si>
  <si>
    <t>Poskytnutí odborných konzultací ve smyslu spolupráce při výběru dodavatele**</t>
  </si>
  <si>
    <t xml:space="preserve">Práce spojené s výkonem dozoru projektanta v kanceláři a na staveništi, v předpokládaném rozsahu 40 hodin, předpokládané náklady bez nároku na cestové </t>
  </si>
  <si>
    <t>Výkon dozoru projektanta celkem**</t>
  </si>
  <si>
    <t xml:space="preserve">Spolupráce po dokončení stavby a uvedení stavby do užívání
Účast při kolaudačním řízení stavby, dohled nad odstraněním zjištěných vad a nedodělků ve stanovené lhůtě a kvalitě, spolupráce při zpracování posudků a kontrolních měření předkládaných při kolaudaci stavby, v předpokládaném rozsahu 20 hodin, předpokládané náklady bez nároku na cestové </t>
  </si>
  <si>
    <t>Spolupráce po dokončení stavby a uvedení stavby do užívání celkem**</t>
  </si>
  <si>
    <t xml:space="preserve">CENA CELKEM BEZ DPH ***    </t>
  </si>
  <si>
    <r>
      <t xml:space="preserve">*    </t>
    </r>
    <r>
      <rPr>
        <i/>
        <sz val="11"/>
        <rFont val="Times New Roman"/>
        <family val="1"/>
        <charset val="238"/>
      </rPr>
      <t>Cena za</t>
    </r>
    <r>
      <rPr>
        <i/>
        <u/>
        <sz val="11"/>
        <rFont val="Times New Roman"/>
        <family val="1"/>
        <charset val="238"/>
      </rPr>
      <t xml:space="preserve"> vypracování projektové dokumentace a za vydání rozhodnutí o povolení záměru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</si>
  <si>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 xml:space="preserve">**  </t>
    </r>
    <r>
      <rPr>
        <i/>
        <u/>
        <sz val="11"/>
        <rFont val="Times New Roman"/>
        <family val="1"/>
        <charset val="238"/>
      </rPr>
      <t>Cena za 1 hodinu poskytnutí odborných konzultací</t>
    </r>
    <r>
      <rPr>
        <i/>
        <sz val="11"/>
        <rFont val="Times New Roman"/>
        <family val="1"/>
        <charset val="238"/>
      </rPr>
      <t xml:space="preserve">, </t>
    </r>
    <r>
      <rPr>
        <i/>
        <u/>
        <sz val="11"/>
        <rFont val="Times New Roman"/>
        <family val="1"/>
        <charset val="238"/>
      </rPr>
      <t>cena za 1 hodinu výkonu dozoru projektanta</t>
    </r>
    <r>
      <rPr>
        <i/>
        <sz val="11"/>
        <rFont val="Times New Roman"/>
        <family val="1"/>
        <charset val="238"/>
      </rPr>
      <t xml:space="preserve"> a </t>
    </r>
    <r>
      <rPr>
        <i/>
        <u/>
        <sz val="11"/>
        <rFont val="Times New Roman"/>
        <family val="1"/>
        <charset val="238"/>
      </rPr>
      <t>cena za 1 hodinu spolupráce po dokončení stavby</t>
    </r>
    <r>
      <rPr>
        <i/>
        <sz val="11"/>
        <rFont val="Times New Roman"/>
        <family val="1"/>
        <charset val="238"/>
      </rPr>
      <t xml:space="preserve"> </t>
    </r>
    <r>
      <rPr>
        <b/>
        <i/>
        <sz val="11"/>
        <rFont val="Times New Roman"/>
        <family val="1"/>
        <charset val="238"/>
      </rPr>
      <t>bude uvedena ve smlouvě o dílo a bude sloužit pro fakturaci výkonu</t>
    </r>
    <r>
      <rPr>
        <i/>
        <sz val="11"/>
        <rFont val="Times New Roman"/>
        <family val="1"/>
        <charset val="238"/>
      </rPr>
      <t xml:space="preserve"> dle doložené skutečnosti. Cena celkem za poskytnutí odborných konzultací, výkonu dozoru projektanta a spolupráce po dokončení stavby slouží pouze pro účely hodnocení a ve smlouvě o dílo uvedena nebude.</t>
    </r>
  </si>
  <si>
    <r>
      <t xml:space="preserve">**** DPH 21 %, Cena celkem včetně DPH bude uvedena na krycím listu nabídky,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</si>
  <si>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b/>
        <i/>
        <sz val="11"/>
        <rFont val="Times New Roman"/>
        <family val="1"/>
        <charset val="238"/>
      </rPr>
      <t>***</t>
    </r>
    <r>
      <rPr>
        <i/>
        <sz val="11"/>
        <rFont val="Times New Roman"/>
        <family val="1"/>
        <charset val="238"/>
      </rPr>
      <t xml:space="preserve"> </t>
    </r>
    <r>
      <rPr>
        <b/>
        <i/>
        <u/>
        <sz val="11"/>
        <rFont val="Times New Roman"/>
        <family val="1"/>
        <charset val="238"/>
      </rPr>
      <t>Cena celkem (Kč bez DPH) bude použita k hodnocení podaných nabídek</t>
    </r>
    <r>
      <rPr>
        <i/>
        <u/>
        <sz val="11"/>
        <rFont val="Times New Roman"/>
        <family val="1"/>
        <charset val="238"/>
      </rPr>
      <t xml:space="preserve"> </t>
    </r>
    <r>
      <rPr>
        <i/>
        <sz val="11"/>
        <rFont val="Times New Roman"/>
        <family val="1"/>
        <charset val="238"/>
      </rPr>
      <t xml:space="preserve">bude uvedena na krycím listu nabídky,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</si>
  <si>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t>na carporty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</si>
</sst>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u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right" vertical="center" wrapText="1"/>
    </xf>
    <xf numFmtId="0" fontId="4" fillId="0" borderId="0" xfId="0" applyFont="1"/>
    <xf numFmtId="0" fontId="7" fillId="0" borderId="0" xfId="0" applyFont="1"/>
    <xf numFmtId="0" fontId="2" fillId="2" borderId="19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165" fontId="2" fillId="2" borderId="22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8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right"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right" vertical="center" wrapText="1"/>
    </xf>
    <xf numFmtId="165" fontId="2" fillId="3" borderId="9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13" fillId="0" borderId="14" xfId="0" applyFont="1" applyBorder="1" applyAlignment="1">
      <alignment horizontal="center" vertical="center" wrapText="1"/>
    </xf>
    <xf numFmtId="164" fontId="13" fillId="0" borderId="15" xfId="0" applyNumberFormat="1" applyFont="1" applyBorder="1" applyAlignment="1">
      <alignment horizontal="center" vertical="center" wrapText="1"/>
    </xf>
    <xf numFmtId="165" fontId="1" fillId="0" borderId="31" xfId="0" applyNumberFormat="1" applyFont="1" applyBorder="1" applyAlignment="1">
      <alignment horizontal="right" vertical="center" wrapText="1"/>
    </xf>
    <xf numFmtId="0" fontId="4" fillId="0" borderId="33" xfId="0" applyFont="1" applyBorder="1"/>
    <xf numFmtId="0" fontId="2" fillId="3" borderId="19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8" fontId="2" fillId="4" borderId="10" xfId="0" applyNumberFormat="1" applyFont="1" applyFill="1" applyBorder="1" applyAlignment="1">
      <alignment horizontal="center" vertical="center" wrapText="1"/>
    </xf>
    <xf numFmtId="8" fontId="2" fillId="4" borderId="30" xfId="0" applyNumberFormat="1" applyFont="1" applyFill="1" applyBorder="1" applyAlignment="1">
      <alignment horizontal="center" vertical="center" wrapText="1"/>
    </xf>
    <xf numFmtId="165" fontId="2" fillId="4" borderId="6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5" fillId="5" borderId="34" xfId="0" applyFont="1" applyFill="1" applyBorder="1" applyAlignment="1">
      <alignment horizontal="justify" vertical="center"/>
    </xf>
    <xf numFmtId="0" fontId="1" fillId="5" borderId="32" xfId="0" applyFont="1" applyFill="1" applyBorder="1" applyAlignment="1">
      <alignment horizontal="left" vertical="center" wrapText="1"/>
    </xf>
    <xf numFmtId="0" fontId="15" fillId="6" borderId="34" xfId="0" applyFont="1" applyFill="1" applyBorder="1" applyAlignment="1">
      <alignment horizontal="justify" vertical="center"/>
    </xf>
    <xf numFmtId="0" fontId="1" fillId="5" borderId="36" xfId="0" applyFont="1" applyFill="1" applyBorder="1" applyAlignment="1">
      <alignment horizontal="center" vertical="center" wrapText="1"/>
    </xf>
    <xf numFmtId="165" fontId="2" fillId="5" borderId="6" xfId="0" applyNumberFormat="1" applyFont="1" applyFill="1" applyBorder="1" applyAlignment="1">
      <alignment horizontal="right" vertical="center" wrapText="1"/>
    </xf>
    <xf numFmtId="0" fontId="1" fillId="0" borderId="32" xfId="0" applyFont="1" applyBorder="1" applyAlignment="1">
      <alignment horizontal="center" vertical="center" wrapText="1"/>
    </xf>
    <xf numFmtId="165" fontId="2" fillId="4" borderId="32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165" fontId="2" fillId="4" borderId="7" xfId="0" applyNumberFormat="1" applyFont="1" applyFill="1" applyBorder="1" applyAlignment="1">
      <alignment horizontal="right" vertical="center" wrapText="1"/>
    </xf>
    <xf numFmtId="0" fontId="1" fillId="6" borderId="32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left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5" fontId="2" fillId="3" borderId="22" xfId="0" applyNumberFormat="1" applyFont="1" applyFill="1" applyBorder="1" applyAlignment="1">
      <alignment horizontal="right" vertical="center" wrapText="1"/>
    </xf>
    <xf numFmtId="0" fontId="11" fillId="0" borderId="0" xfId="0" applyFont="1"/>
    <xf numFmtId="0" fontId="14" fillId="0" borderId="3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4" fillId="0" borderId="1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8"/>
  <sheetViews>
    <sheetView tabSelected="1" topLeftCell="A19" zoomScaleNormal="100" workbookViewId="0">
      <selection activeCell="B9" sqref="B9"/>
    </sheetView>
  </sheetViews>
  <sheetFormatPr defaultColWidth="9.109375" defaultRowHeight="13.8" x14ac:dyDescent="0.25"/>
  <cols>
    <col min="1" max="1" width="6.33203125" style="3" customWidth="1"/>
    <col min="2" max="2" width="68.88671875" style="3" customWidth="1"/>
    <col min="3" max="3" width="19.88671875" style="3" customWidth="1"/>
    <col min="4" max="4" width="20.5546875" style="3" customWidth="1"/>
    <col min="5" max="16384" width="9.109375" style="3"/>
  </cols>
  <sheetData>
    <row r="1" spans="1:4" ht="23.4" thickBot="1" x14ac:dyDescent="0.3">
      <c r="A1" s="51" t="s">
        <v>17</v>
      </c>
      <c r="B1" s="52"/>
      <c r="C1" s="53"/>
      <c r="D1" s="54"/>
    </row>
    <row r="2" spans="1:4" ht="32.25" customHeight="1" thickBot="1" x14ac:dyDescent="0.3">
      <c r="A2" s="59" t="s">
        <v>18</v>
      </c>
      <c r="B2" s="60"/>
      <c r="C2" s="61"/>
      <c r="D2" s="62"/>
    </row>
    <row r="3" spans="1:4" ht="57" customHeight="1" thickBot="1" x14ac:dyDescent="0.3">
      <c r="A3" s="55" t="s">
        <v>20</v>
      </c>
      <c r="B3" s="56"/>
      <c r="C3" s="57"/>
      <c r="D3" s="58"/>
    </row>
    <row r="4" spans="1:4" ht="22.5" customHeight="1" x14ac:dyDescent="0.25">
      <c r="A4" s="65" t="s">
        <v>0</v>
      </c>
      <c r="B4" s="67" t="s">
        <v>1</v>
      </c>
      <c r="C4" s="63" t="s">
        <v>5</v>
      </c>
      <c r="D4" s="64"/>
    </row>
    <row r="5" spans="1:4" ht="34.5" customHeight="1" thickBot="1" x14ac:dyDescent="0.3">
      <c r="A5" s="66"/>
      <c r="B5" s="68"/>
      <c r="C5" s="20" t="s">
        <v>10</v>
      </c>
      <c r="D5" s="21" t="s">
        <v>6</v>
      </c>
    </row>
    <row r="6" spans="1:4" ht="38.4" customHeight="1" x14ac:dyDescent="0.25">
      <c r="A6" s="27" t="s">
        <v>2</v>
      </c>
      <c r="B6" s="33" t="s">
        <v>26</v>
      </c>
      <c r="C6" s="36" t="s">
        <v>4</v>
      </c>
      <c r="D6" s="37">
        <f>SUM(D7:D9)</f>
        <v>0</v>
      </c>
    </row>
    <row r="7" spans="1:4" ht="15.6" x14ac:dyDescent="0.25">
      <c r="A7" s="27" t="s">
        <v>21</v>
      </c>
      <c r="B7" s="35" t="s">
        <v>22</v>
      </c>
      <c r="C7" s="28" t="s">
        <v>4</v>
      </c>
      <c r="D7" s="31">
        <v>0</v>
      </c>
    </row>
    <row r="8" spans="1:4" ht="15.6" x14ac:dyDescent="0.25">
      <c r="A8" s="27" t="s">
        <v>23</v>
      </c>
      <c r="B8" s="35" t="s">
        <v>24</v>
      </c>
      <c r="C8" s="28" t="s">
        <v>4</v>
      </c>
      <c r="D8" s="31">
        <v>0</v>
      </c>
    </row>
    <row r="9" spans="1:4" ht="15.6" x14ac:dyDescent="0.25">
      <c r="A9" s="27" t="s">
        <v>25</v>
      </c>
      <c r="B9" s="35" t="s">
        <v>47</v>
      </c>
      <c r="C9" s="28" t="s">
        <v>4</v>
      </c>
      <c r="D9" s="31">
        <v>0</v>
      </c>
    </row>
    <row r="10" spans="1:4" ht="38.4" customHeight="1" x14ac:dyDescent="0.25">
      <c r="A10" s="27" t="s">
        <v>16</v>
      </c>
      <c r="B10" s="34" t="s">
        <v>27</v>
      </c>
      <c r="C10" s="36" t="s">
        <v>4</v>
      </c>
      <c r="D10" s="37">
        <f>SUM(D11:D13)</f>
        <v>0</v>
      </c>
    </row>
    <row r="11" spans="1:4" ht="15.6" customHeight="1" x14ac:dyDescent="0.25">
      <c r="A11" s="38" t="s">
        <v>28</v>
      </c>
      <c r="B11" s="42" t="s">
        <v>31</v>
      </c>
      <c r="C11" s="38" t="s">
        <v>4</v>
      </c>
      <c r="D11" s="39">
        <v>0</v>
      </c>
    </row>
    <row r="12" spans="1:4" ht="15.6" x14ac:dyDescent="0.25">
      <c r="A12" s="38" t="s">
        <v>29</v>
      </c>
      <c r="B12" s="42" t="s">
        <v>32</v>
      </c>
      <c r="C12" s="38" t="s">
        <v>4</v>
      </c>
      <c r="D12" s="39">
        <v>0</v>
      </c>
    </row>
    <row r="13" spans="1:4" ht="16.2" thickBot="1" x14ac:dyDescent="0.3">
      <c r="A13" s="38" t="s">
        <v>30</v>
      </c>
      <c r="B13" s="43" t="s">
        <v>33</v>
      </c>
      <c r="C13" s="40" t="s">
        <v>4</v>
      </c>
      <c r="D13" s="41">
        <v>0</v>
      </c>
    </row>
    <row r="14" spans="1:4" ht="34.5" customHeight="1" thickBot="1" x14ac:dyDescent="0.3">
      <c r="A14" s="24"/>
      <c r="B14" s="25" t="s">
        <v>34</v>
      </c>
      <c r="C14" s="17" t="s">
        <v>4</v>
      </c>
      <c r="D14" s="18">
        <f>D6+D10</f>
        <v>0</v>
      </c>
    </row>
    <row r="15" spans="1:4" ht="34.5" customHeight="1" thickBot="1" x14ac:dyDescent="0.3">
      <c r="A15" s="1" t="s">
        <v>3</v>
      </c>
      <c r="B15" s="32" t="s">
        <v>19</v>
      </c>
      <c r="C15" s="28" t="s">
        <v>4</v>
      </c>
      <c r="D15" s="31">
        <v>0</v>
      </c>
    </row>
    <row r="16" spans="1:4" ht="34.5" customHeight="1" thickBot="1" x14ac:dyDescent="0.3">
      <c r="A16" s="24"/>
      <c r="B16" s="25" t="s">
        <v>35</v>
      </c>
      <c r="C16" s="17" t="s">
        <v>4</v>
      </c>
      <c r="D16" s="18">
        <f>D15</f>
        <v>0</v>
      </c>
    </row>
    <row r="17" spans="1:4" ht="141" thickBot="1" x14ac:dyDescent="0.3">
      <c r="A17" s="44" t="s">
        <v>9</v>
      </c>
      <c r="B17" s="45" t="s">
        <v>36</v>
      </c>
      <c r="C17" s="30">
        <v>0</v>
      </c>
      <c r="D17" s="22">
        <f>C17*20</f>
        <v>0</v>
      </c>
    </row>
    <row r="18" spans="1:4" ht="34.5" customHeight="1" thickBot="1" x14ac:dyDescent="0.3">
      <c r="A18" s="24"/>
      <c r="B18" s="26" t="s">
        <v>37</v>
      </c>
      <c r="C18" s="46" t="s">
        <v>4</v>
      </c>
      <c r="D18" s="47">
        <f>D17</f>
        <v>0</v>
      </c>
    </row>
    <row r="19" spans="1:4" ht="50.4" customHeight="1" thickBot="1" x14ac:dyDescent="0.3">
      <c r="A19" s="1" t="s">
        <v>11</v>
      </c>
      <c r="B19" s="32" t="s">
        <v>38</v>
      </c>
      <c r="C19" s="29">
        <v>0</v>
      </c>
      <c r="D19" s="2">
        <f>C19*40</f>
        <v>0</v>
      </c>
    </row>
    <row r="20" spans="1:4" ht="36" customHeight="1" thickBot="1" x14ac:dyDescent="0.3">
      <c r="A20" s="24"/>
      <c r="B20" s="26" t="s">
        <v>39</v>
      </c>
      <c r="C20" s="17" t="s">
        <v>4</v>
      </c>
      <c r="D20" s="18">
        <f>D19</f>
        <v>0</v>
      </c>
    </row>
    <row r="21" spans="1:4" ht="109.8" thickBot="1" x14ac:dyDescent="0.3">
      <c r="A21" s="1" t="s">
        <v>12</v>
      </c>
      <c r="B21" s="32" t="s">
        <v>40</v>
      </c>
      <c r="C21" s="29">
        <v>0</v>
      </c>
      <c r="D21" s="2">
        <f>C21*20</f>
        <v>0</v>
      </c>
    </row>
    <row r="22" spans="1:4" ht="36" customHeight="1" thickBot="1" x14ac:dyDescent="0.3">
      <c r="A22" s="24"/>
      <c r="B22" s="26" t="s">
        <v>41</v>
      </c>
      <c r="C22" s="17" t="s">
        <v>4</v>
      </c>
      <c r="D22" s="18">
        <f>D21</f>
        <v>0</v>
      </c>
    </row>
    <row r="23" spans="1:4" ht="35.1" customHeight="1" x14ac:dyDescent="0.25">
      <c r="A23" s="9"/>
      <c r="B23" s="10" t="s">
        <v>42</v>
      </c>
      <c r="C23" s="11" t="s">
        <v>4</v>
      </c>
      <c r="D23" s="12">
        <f>D14+D16+D18+D20+D22</f>
        <v>0</v>
      </c>
    </row>
    <row r="24" spans="1:4" ht="35.1" customHeight="1" thickBot="1" x14ac:dyDescent="0.3">
      <c r="A24" s="13"/>
      <c r="B24" s="14" t="s">
        <v>7</v>
      </c>
      <c r="C24" s="15" t="s">
        <v>4</v>
      </c>
      <c r="D24" s="16">
        <f>D25-D23</f>
        <v>0</v>
      </c>
    </row>
    <row r="25" spans="1:4" ht="35.1" customHeight="1" thickBot="1" x14ac:dyDescent="0.3">
      <c r="A25" s="5"/>
      <c r="B25" s="6" t="s">
        <v>8</v>
      </c>
      <c r="C25" s="8" t="s">
        <v>4</v>
      </c>
      <c r="D25" s="7">
        <f>D23*1.21</f>
        <v>0</v>
      </c>
    </row>
    <row r="26" spans="1:4" x14ac:dyDescent="0.25">
      <c r="A26" s="71"/>
      <c r="B26" s="71"/>
      <c r="C26" s="71"/>
      <c r="D26" s="71"/>
    </row>
    <row r="27" spans="1:4" s="4" customFormat="1" ht="45.6" customHeight="1" x14ac:dyDescent="0.3">
      <c r="A27" s="70" t="s">
        <v>43</v>
      </c>
      <c r="B27" s="70"/>
      <c r="C27" s="70"/>
      <c r="D27" s="70"/>
    </row>
    <row r="28" spans="1:4" s="4" customFormat="1" ht="57.75" customHeight="1" x14ac:dyDescent="0.3">
      <c r="A28" s="70" t="s">
        <v>44</v>
      </c>
      <c r="B28" s="70"/>
      <c r="C28" s="70"/>
      <c r="D28" s="70"/>
    </row>
    <row r="29" spans="1:4" ht="27" customHeight="1" x14ac:dyDescent="0.3">
      <c r="A29" s="69" t="s">
        <v>46</v>
      </c>
      <c r="B29" s="69"/>
      <c r="C29" s="69"/>
      <c r="D29" s="69"/>
    </row>
    <row r="30" spans="1:4" ht="14.4" x14ac:dyDescent="0.3">
      <c r="A30" s="48" t="s">
        <v>45</v>
      </c>
      <c r="B30" s="19"/>
      <c r="C30" s="19"/>
      <c r="D30" s="19"/>
    </row>
    <row r="33" spans="2:4" x14ac:dyDescent="0.25">
      <c r="B33" s="3" t="s">
        <v>13</v>
      </c>
    </row>
    <row r="36" spans="2:4" x14ac:dyDescent="0.25">
      <c r="C36" s="23"/>
      <c r="D36" s="23"/>
    </row>
    <row r="37" spans="2:4" x14ac:dyDescent="0.25">
      <c r="C37" s="49" t="s">
        <v>14</v>
      </c>
      <c r="D37" s="49"/>
    </row>
    <row r="38" spans="2:4" x14ac:dyDescent="0.25">
      <c r="C38" s="50" t="s">
        <v>15</v>
      </c>
      <c r="D38" s="50"/>
    </row>
  </sheetData>
  <mergeCells count="12">
    <mergeCell ref="C37:D37"/>
    <mergeCell ref="C38:D38"/>
    <mergeCell ref="A1:D1"/>
    <mergeCell ref="A3:D3"/>
    <mergeCell ref="A2:D2"/>
    <mergeCell ref="C4:D4"/>
    <mergeCell ref="A4:A5"/>
    <mergeCell ref="B4:B5"/>
    <mergeCell ref="A29:D29"/>
    <mergeCell ref="A28:D28"/>
    <mergeCell ref="A26:D26"/>
    <mergeCell ref="A27:D27"/>
  </mergeCells>
  <pageMargins left="0.7" right="0.7" top="0.78740157499999996" bottom="0.78740157499999996" header="0.3" footer="0.3"/>
  <pageSetup paperSize="9" scale="5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projekčních prací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2025-04-22T10:21:11Z</dcterms:modified>
</cp:coreProperties>
</file>